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Sienn\Downloads\"/>
    </mc:Choice>
  </mc:AlternateContent>
  <xr:revisionPtr revIDLastSave="0" documentId="13_ncr:1_{45F703F3-9EEF-4AA3-A347-54F5C32466D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H16" i="1" s="1"/>
  <c r="H8" i="1"/>
  <c r="H15" i="1" s="1"/>
  <c r="H7" i="1"/>
  <c r="H14" i="1" s="1"/>
  <c r="H6" i="1"/>
  <c r="H13" i="1" s="1"/>
  <c r="H12" i="1"/>
  <c r="H4" i="1"/>
  <c r="H11" i="1" s="1"/>
  <c r="H5" i="1"/>
  <c r="D13" i="1"/>
  <c r="B16" i="1"/>
  <c r="B11" i="1"/>
  <c r="C11" i="1" l="1"/>
  <c r="D11" i="1"/>
  <c r="E11" i="1"/>
  <c r="F11" i="1"/>
  <c r="B12" i="1"/>
  <c r="C12" i="1"/>
  <c r="D12" i="1"/>
  <c r="E12" i="1"/>
  <c r="F12" i="1"/>
  <c r="B13" i="1"/>
  <c r="C13" i="1"/>
  <c r="E13" i="1"/>
  <c r="F13" i="1"/>
  <c r="B14" i="1"/>
  <c r="C14" i="1"/>
  <c r="D14" i="1"/>
  <c r="E14" i="1"/>
  <c r="F14" i="1"/>
  <c r="B15" i="1"/>
  <c r="C15" i="1"/>
  <c r="D15" i="1"/>
  <c r="E15" i="1"/>
  <c r="F15" i="1"/>
  <c r="C16" i="1"/>
  <c r="D16" i="1"/>
  <c r="E16" i="1"/>
  <c r="F16" i="1"/>
</calcChain>
</file>

<file path=xl/sharedStrings.xml><?xml version="1.0" encoding="utf-8"?>
<sst xmlns="http://schemas.openxmlformats.org/spreadsheetml/2006/main" count="8" uniqueCount="7">
  <si>
    <t>income</t>
  </si>
  <si>
    <t>yearly</t>
  </si>
  <si>
    <t>monthly</t>
  </si>
  <si>
    <t>price per session</t>
  </si>
  <si>
    <t>Client %</t>
  </si>
  <si>
    <t>Household size</t>
  </si>
  <si>
    <t>Regular Fee: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</si>
</sst>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;[Red]0.00"/>
  </numFmts>
  <fonts count="3" x14ac:knownFonts="1">
    <font>
      <sz val="10"/>
      <name val="Arial"/>
    </font>
    <font>
      <sz val="10"/>
      <name val="Arial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44" fontId="0" fillId="0" borderId="1" xfId="2" applyFont="1" applyBorder="1"/>
    <xf numFmtId="0" fontId="0" fillId="0" borderId="1" xfId="0" applyBorder="1" applyAlignment="1">
      <alignment horizontal="center"/>
    </xf>
    <xf numFmtId="9" fontId="0" fillId="0" borderId="1" xfId="3" applyFont="1" applyBorder="1"/>
    <xf numFmtId="44" fontId="0" fillId="0" borderId="1" xfId="0" applyNumberFormat="1" applyBorder="1"/>
    <xf numFmtId="43" fontId="0" fillId="0" borderId="0" xfId="1" applyFont="1"/>
    <xf numFmtId="9" fontId="0" fillId="0" borderId="0" xfId="3" applyFont="1"/>
    <xf numFmtId="9" fontId="0" fillId="0" borderId="2" xfId="3" applyFont="1" applyFill="1" applyBorder="1"/>
    <xf numFmtId="9" fontId="0" fillId="0" borderId="0" xfId="3" applyFont="1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44" fontId="0" fillId="0" borderId="5" xfId="2" applyFont="1" applyBorder="1"/>
    <xf numFmtId="0" fontId="0" fillId="0" borderId="3" xfId="0" applyBorder="1" applyAlignment="1">
      <alignment horizontal="center"/>
    </xf>
    <xf numFmtId="164" fontId="2" fillId="0" borderId="5" xfId="0" applyNumberFormat="1" applyFont="1" applyBorder="1"/>
    <xf numFmtId="164" fontId="2" fillId="0" borderId="1" xfId="0" applyNumberFormat="1" applyFont="1" applyBorder="1"/>
    <xf numFmtId="164" fontId="2" fillId="0" borderId="3" xfId="0" applyNumberFormat="1" applyFont="1" applyBorder="1"/>
    <xf numFmtId="164" fontId="2" fillId="0" borderId="1" xfId="2" applyNumberFormat="1" applyFont="1" applyBorder="1"/>
    <xf numFmtId="164" fontId="2" fillId="0" borderId="3" xfId="2" applyNumberFormat="1" applyFont="1" applyBorder="1"/>
    <xf numFmtId="164" fontId="2" fillId="0" borderId="0" xfId="0" applyNumberFormat="1" applyFo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="130" zoomScaleNormal="130" workbookViewId="0">
      <selection activeCell="C2" sqref="C2"/>
    </sheetView>
  </sheetViews>
  <sheetFormatPr defaultRowHeight="12.75" x14ac:dyDescent="0.2"/>
  <cols>
    <col min="1" max="1" width="11.5703125" customWidth="1"/>
    <col min="2" max="3" width="12" customWidth="1"/>
    <col min="4" max="4" width="12.28515625" customWidth="1"/>
    <col min="5" max="5" width="11.7109375" customWidth="1"/>
    <col min="6" max="6" width="12.140625" customWidth="1"/>
    <col min="8" max="8" width="8.42578125" style="20" customWidth="1"/>
    <col min="9" max="9" width="9.140625" style="6" customWidth="1"/>
  </cols>
  <sheetData>
    <row r="1" spans="1:9" x14ac:dyDescent="0.2">
      <c r="A1" s="11"/>
      <c r="B1" s="12" t="s">
        <v>6</v>
      </c>
      <c r="C1" s="13">
        <v>225</v>
      </c>
      <c r="D1" s="12"/>
      <c r="E1" s="12"/>
      <c r="F1" s="12"/>
      <c r="H1" s="15"/>
    </row>
    <row r="2" spans="1:9" x14ac:dyDescent="0.2">
      <c r="A2" s="1" t="s">
        <v>5</v>
      </c>
      <c r="B2" s="3">
        <v>1</v>
      </c>
      <c r="C2" s="3">
        <v>2</v>
      </c>
      <c r="D2" s="3">
        <v>3</v>
      </c>
      <c r="E2" s="3">
        <v>4</v>
      </c>
      <c r="F2" s="3">
        <v>5</v>
      </c>
      <c r="G2" s="12" t="s">
        <v>4</v>
      </c>
      <c r="H2" s="16" t="s">
        <v>3</v>
      </c>
    </row>
    <row r="3" spans="1:9" x14ac:dyDescent="0.2">
      <c r="A3" s="11"/>
      <c r="B3" s="14"/>
      <c r="C3" s="14"/>
      <c r="D3" s="14"/>
      <c r="E3" s="14"/>
      <c r="F3" s="14"/>
      <c r="G3" s="10"/>
      <c r="H3" s="17"/>
    </row>
    <row r="4" spans="1:9" x14ac:dyDescent="0.2">
      <c r="A4" s="11"/>
      <c r="B4" s="2">
        <v>40000</v>
      </c>
      <c r="C4" s="2">
        <v>50000</v>
      </c>
      <c r="D4" s="2">
        <v>60000</v>
      </c>
      <c r="E4" s="2">
        <v>70000</v>
      </c>
      <c r="F4" s="2">
        <v>80000</v>
      </c>
      <c r="G4" s="4">
        <v>1</v>
      </c>
      <c r="H4" s="18">
        <f>C1</f>
        <v>225</v>
      </c>
      <c r="I4" s="7"/>
    </row>
    <row r="5" spans="1:9" x14ac:dyDescent="0.2">
      <c r="A5" s="11"/>
      <c r="B5" s="2">
        <v>38500</v>
      </c>
      <c r="C5" s="2">
        <v>48500</v>
      </c>
      <c r="D5" s="2">
        <v>58500</v>
      </c>
      <c r="E5" s="2">
        <v>68000</v>
      </c>
      <c r="F5" s="2">
        <v>78000</v>
      </c>
      <c r="G5" s="4">
        <v>0.8</v>
      </c>
      <c r="H5" s="18">
        <f>-C1*G5</f>
        <v>-180</v>
      </c>
      <c r="I5" s="8"/>
    </row>
    <row r="6" spans="1:9" x14ac:dyDescent="0.2">
      <c r="A6" s="11" t="s">
        <v>1</v>
      </c>
      <c r="B6" s="2">
        <v>36000</v>
      </c>
      <c r="C6" s="2">
        <v>45000</v>
      </c>
      <c r="D6" s="2">
        <v>54000</v>
      </c>
      <c r="E6" s="2">
        <v>63000</v>
      </c>
      <c r="F6" s="2">
        <v>72000</v>
      </c>
      <c r="G6" s="4">
        <v>0.7</v>
      </c>
      <c r="H6" s="18">
        <f>C1*G6</f>
        <v>157.5</v>
      </c>
      <c r="I6" s="8"/>
    </row>
    <row r="7" spans="1:9" x14ac:dyDescent="0.2">
      <c r="A7" s="11" t="s">
        <v>0</v>
      </c>
      <c r="B7" s="2">
        <v>33500</v>
      </c>
      <c r="C7" s="2">
        <v>41000</v>
      </c>
      <c r="D7" s="2">
        <v>49500</v>
      </c>
      <c r="E7" s="2">
        <v>56500</v>
      </c>
      <c r="F7" s="2">
        <v>66000</v>
      </c>
      <c r="G7" s="4">
        <v>0.6</v>
      </c>
      <c r="H7" s="18">
        <f>C1*G7</f>
        <v>135</v>
      </c>
      <c r="I7" s="7"/>
    </row>
    <row r="8" spans="1:9" x14ac:dyDescent="0.2">
      <c r="A8" s="11"/>
      <c r="B8" s="2">
        <v>31000</v>
      </c>
      <c r="C8" s="2">
        <v>37000</v>
      </c>
      <c r="D8" s="2">
        <v>45000</v>
      </c>
      <c r="E8" s="2">
        <v>52000</v>
      </c>
      <c r="F8" s="2">
        <v>40000</v>
      </c>
      <c r="G8" s="4">
        <v>0.5</v>
      </c>
      <c r="H8" s="18">
        <f>C1*G8</f>
        <v>112.5</v>
      </c>
      <c r="I8" s="8"/>
    </row>
    <row r="9" spans="1:9" x14ac:dyDescent="0.2">
      <c r="A9" s="11"/>
      <c r="B9" s="2">
        <v>28500</v>
      </c>
      <c r="C9" s="2">
        <v>33500</v>
      </c>
      <c r="D9" s="2">
        <v>40000</v>
      </c>
      <c r="E9" s="2">
        <v>46000</v>
      </c>
      <c r="F9" s="2">
        <v>33000</v>
      </c>
      <c r="G9" s="4">
        <v>0.4</v>
      </c>
      <c r="H9" s="18">
        <f>C1*G9</f>
        <v>90</v>
      </c>
      <c r="I9" s="9"/>
    </row>
    <row r="10" spans="1:9" x14ac:dyDescent="0.2">
      <c r="A10" s="11"/>
      <c r="B10" s="10"/>
      <c r="C10" s="10"/>
      <c r="D10" s="10"/>
      <c r="E10" s="10"/>
      <c r="F10" s="10"/>
      <c r="G10" s="10"/>
      <c r="H10" s="19"/>
      <c r="I10" s="7"/>
    </row>
    <row r="11" spans="1:9" x14ac:dyDescent="0.2">
      <c r="A11" s="11">
        <v>12</v>
      </c>
      <c r="B11" s="5">
        <f>B4/A11</f>
        <v>3333.3333333333335</v>
      </c>
      <c r="C11" s="5">
        <f>C4/A11</f>
        <v>4166.666666666667</v>
      </c>
      <c r="D11" s="5">
        <f>D4/A11</f>
        <v>5000</v>
      </c>
      <c r="E11" s="5">
        <f>E4/A11</f>
        <v>5833.333333333333</v>
      </c>
      <c r="F11" s="5">
        <f>F4/A11</f>
        <v>6666.666666666667</v>
      </c>
      <c r="G11" s="4">
        <v>1</v>
      </c>
      <c r="H11" s="18">
        <f>-H4</f>
        <v>-225</v>
      </c>
      <c r="I11" s="7"/>
    </row>
    <row r="12" spans="1:9" x14ac:dyDescent="0.2">
      <c r="A12" s="11"/>
      <c r="B12" s="5">
        <f>B5/A11</f>
        <v>3208.3333333333335</v>
      </c>
      <c r="C12" s="5">
        <f>C5/A11</f>
        <v>4041.6666666666665</v>
      </c>
      <c r="D12" s="5">
        <f>D5/A11</f>
        <v>4875</v>
      </c>
      <c r="E12" s="5">
        <f>E5/A11</f>
        <v>5666.666666666667</v>
      </c>
      <c r="F12" s="5">
        <f>F5/A11</f>
        <v>6500</v>
      </c>
      <c r="G12" s="4">
        <v>0.8</v>
      </c>
      <c r="H12" s="18">
        <f>C1*G12</f>
        <v>180</v>
      </c>
      <c r="I12" s="7"/>
    </row>
    <row r="13" spans="1:9" x14ac:dyDescent="0.2">
      <c r="A13" s="11" t="s">
        <v>2</v>
      </c>
      <c r="B13" s="5">
        <f>B6/A11</f>
        <v>3000</v>
      </c>
      <c r="C13" s="5">
        <f>C6/A11</f>
        <v>3750</v>
      </c>
      <c r="D13" s="5">
        <f>D6/A11</f>
        <v>4500</v>
      </c>
      <c r="E13" s="5">
        <f>E6/A11</f>
        <v>5250</v>
      </c>
      <c r="F13" s="5">
        <f>F6/A11</f>
        <v>6000</v>
      </c>
      <c r="G13" s="4">
        <v>0.7</v>
      </c>
      <c r="H13" s="18">
        <f>H6</f>
        <v>157.5</v>
      </c>
      <c r="I13" s="7"/>
    </row>
    <row r="14" spans="1:9" x14ac:dyDescent="0.2">
      <c r="A14" s="11" t="s">
        <v>0</v>
      </c>
      <c r="B14" s="5">
        <f>B7/A11</f>
        <v>2791.6666666666665</v>
      </c>
      <c r="C14" s="5">
        <f>C7/A11</f>
        <v>3416.6666666666665</v>
      </c>
      <c r="D14" s="5">
        <f>D7/A11</f>
        <v>4125</v>
      </c>
      <c r="E14" s="5">
        <f>E7/A11</f>
        <v>4708.333333333333</v>
      </c>
      <c r="F14" s="5">
        <f>F7/A11</f>
        <v>5500</v>
      </c>
      <c r="G14" s="4">
        <v>0.6</v>
      </c>
      <c r="H14" s="18">
        <f>H7</f>
        <v>135</v>
      </c>
      <c r="I14" s="7"/>
    </row>
    <row r="15" spans="1:9" x14ac:dyDescent="0.2">
      <c r="A15" s="11"/>
      <c r="B15" s="5">
        <f>B8/A11</f>
        <v>2583.3333333333335</v>
      </c>
      <c r="C15" s="5">
        <f>C8/A11</f>
        <v>3083.3333333333335</v>
      </c>
      <c r="D15" s="5">
        <f>D8/A11</f>
        <v>3750</v>
      </c>
      <c r="E15" s="5">
        <f>E8/A11</f>
        <v>4333.333333333333</v>
      </c>
      <c r="F15" s="5">
        <f>F8/A11</f>
        <v>3333.3333333333335</v>
      </c>
      <c r="G15" s="4">
        <v>0.5</v>
      </c>
      <c r="H15" s="18">
        <f>H8</f>
        <v>112.5</v>
      </c>
      <c r="I15" s="7"/>
    </row>
    <row r="16" spans="1:9" x14ac:dyDescent="0.2">
      <c r="A16" s="11"/>
      <c r="B16" s="5">
        <f>B9/A11</f>
        <v>2375</v>
      </c>
      <c r="C16" s="5">
        <f>C9/A11</f>
        <v>2791.6666666666665</v>
      </c>
      <c r="D16" s="5">
        <f>D9/A11</f>
        <v>3333.3333333333335</v>
      </c>
      <c r="E16" s="5">
        <f>E9/A11</f>
        <v>3833.3333333333335</v>
      </c>
      <c r="F16" s="5">
        <f>F9/A11</f>
        <v>2750</v>
      </c>
      <c r="G16" s="4">
        <v>0.4</v>
      </c>
      <c r="H16" s="18">
        <f>H9</f>
        <v>90</v>
      </c>
      <c r="I16" s="7"/>
    </row>
    <row r="17" spans="1:9" x14ac:dyDescent="0.2">
      <c r="A17" s="10"/>
      <c r="B17" s="5"/>
      <c r="C17" s="5"/>
      <c r="D17" s="5"/>
      <c r="E17" s="5"/>
      <c r="F17" s="5"/>
      <c r="G17" s="4"/>
      <c r="H17" s="18"/>
      <c r="I17" s="7"/>
    </row>
  </sheetData>
  <phoneticPr fontId="0" type="noConversion"/>
  <pageMargins left="0.75" right="0.75" top="1" bottom="1" header="0.5" footer="0.5"/>
  <pageSetup orientation="portrait" horizontalDpi="300" verticalDpi="300" r:id="rId1"/>
  <headerFooter alignWithMargins="0">
    <oddHeader>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magic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Ujvary</dc:creator>
  <cp:lastModifiedBy>Sue Ujvary</cp:lastModifiedBy>
  <cp:lastPrinted>2019-08-29T18:52:56Z</cp:lastPrinted>
  <dcterms:created xsi:type="dcterms:W3CDTF">2012-02-08T00:05:56Z</dcterms:created>
  <dcterms:modified xsi:type="dcterms:W3CDTF">2026-08-10T23:52:20Z</dcterms:modified>
</cp:coreProperties>
</file>